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75"/>
  </bookViews>
  <sheets>
    <sheet name="Arkusz1" sheetId="1" r:id="rId1"/>
    <sheet name="Arkusz3" sheetId="3" r:id="rId2"/>
  </sheets>
  <definedNames>
    <definedName name="_xlnm._FilterDatabase" localSheetId="0" hidden="1">Arkusz1!$A$5:$G$64</definedName>
    <definedName name="_xlnm.Print_Titles" localSheetId="0">Arkusz1!$5:$5</definedName>
  </definedNames>
  <calcPr calcId="125725"/>
</workbook>
</file>

<file path=xl/calcChain.xml><?xml version="1.0" encoding="utf-8"?>
<calcChain xmlns="http://schemas.openxmlformats.org/spreadsheetml/2006/main">
  <c r="F66" i="1"/>
  <c r="F65"/>
  <c r="F67" l="1"/>
</calcChain>
</file>

<file path=xl/sharedStrings.xml><?xml version="1.0" encoding="utf-8"?>
<sst xmlns="http://schemas.openxmlformats.org/spreadsheetml/2006/main" count="221" uniqueCount="125">
  <si>
    <t>ZDMiKP</t>
  </si>
  <si>
    <t>Wydział Inwestycji Miasta</t>
  </si>
  <si>
    <t>Wydział Gospodarki Komunalnej</t>
  </si>
  <si>
    <t>Wydział Gospodrki Komunalnej</t>
  </si>
  <si>
    <t>Wydział Edukacji i Sportu</t>
  </si>
  <si>
    <t>Wydział Zarządzania Kryzysowego</t>
  </si>
  <si>
    <t>Budowa parkingu na os. Czyżkówko (Program BBO)</t>
  </si>
  <si>
    <t>Budowa toru rowerowego na os. Miedzyń-Prądy (Program BBO)</t>
  </si>
  <si>
    <t>Montaż samoobsługowej stacji naprawy rowerów na os. Miedzyń-Prądy (Program BBO)</t>
  </si>
  <si>
    <t>Doposażenie przejścia dla pieszych  przy ul. Bronikowskiego na os. Miedzyń-Prady (Program BBO)</t>
  </si>
  <si>
    <t>Doposażenie wybiegu dla psów na os. Okole (Program BBO)</t>
  </si>
  <si>
    <t>Budowa ulicy Homarowej na os. Osowa Góra (Program BBO)</t>
  </si>
  <si>
    <t>Budowa ulicy Mikołaja Kotowicza na os. Wilczak-Jary (Program BBO)</t>
  </si>
  <si>
    <t>Zagospodarowanie terenu na os. Piaski (Program BBO)</t>
  </si>
  <si>
    <t>Budowa ul. Gersona na os. Górzyskowo (Program BBO)</t>
  </si>
  <si>
    <t>Zagospodarowanie terenu na os. Wzgórze Wolności (Program BBO)</t>
  </si>
  <si>
    <t>Zagospodarowanie terenu nad Starym Kanałem Bydgoskim (Program BBO)</t>
  </si>
  <si>
    <t>Budowa tężni solankowych (Program BBO)</t>
  </si>
  <si>
    <t>Zagospodarowanie terenu na os. Zimne Wody-Czersko Polskie (Program BBO)</t>
  </si>
  <si>
    <t>Budowa oświetlenia na ul. Wypaleniska na os. Łęgnowo Wieś (program BBO)</t>
  </si>
  <si>
    <t>Zakupy inwestycyjne sprzętu rekreacyjno - wodnego akwenu Brdyujście (Program BBO)</t>
  </si>
  <si>
    <t>Zagospodarowanie terenu przy ul. 11 Listopada na os. Leśnym (Program BBO)</t>
  </si>
  <si>
    <t>Budowa monitoringu miejskiego przy ul. Zurna na os. Nowy Fordon (Program BBO)</t>
  </si>
  <si>
    <t>Doposażenie Kina Jeremi na os. Nowy Fordon (Program BBO)</t>
  </si>
  <si>
    <t>Doposażenie Sali widowiskowej przy ul. Piwnika Ponurego na os. Nowy Fordon (Program BBO)</t>
  </si>
  <si>
    <t>Budowa wyniesionego skrzyżowania Lawinowa - Zbójnicka na os. Tatrzańskim (Program BBO)</t>
  </si>
  <si>
    <t>Zagospodarowanie terenu na os. Tereny Nadwislańskie (Program BBO)</t>
  </si>
  <si>
    <t>Zagospodarowanie terenu sportowego przy ul. Bohaterów Kragujewca na os. Wyżyny (Program BBO)</t>
  </si>
  <si>
    <t>Kreatywne Podwórko na os. Kapuściska (Program BBO)</t>
  </si>
  <si>
    <t>Zagospodarowanie terenu przy ul. Zygmunta Augusta na os. Bocianowo-Śródmieście-Stare Miasto (Program BBO)</t>
  </si>
  <si>
    <t>Zakup defibrylatorów na os. Szwederowo (Program BBO)</t>
  </si>
  <si>
    <t>Strefa aktywnej rekreacji na os. Stary Fordon (Program BBO)</t>
  </si>
  <si>
    <t>Strefa aktywnosci na os. Błonie (Program BBO)</t>
  </si>
  <si>
    <t>Modernizacja obiektu Uczniowskiego Klubu Sportowego przy ul. Smukalskiej 177  (Program BBO)</t>
  </si>
  <si>
    <t>Przebudowa chodnika na ul Krakowskiej na os. Bielawy (Program BBO)</t>
  </si>
  <si>
    <t>Budowa piłkochwytów na os. Okole (Program BBO)</t>
  </si>
  <si>
    <t>Zagospodarowanie terenu przy ul. Bydgoskich Olimpijczyków na os. Nowy Fordon (Program BBO)</t>
  </si>
  <si>
    <t>Zagospodarowanie terenu  przy ul. Leszczyńskiego na os. Szwederowo (Program BBO)</t>
  </si>
  <si>
    <t>Adaptacja budynku ZS 30 przy ulicy Jesionowej na os. Szwederowo (Program BBO)</t>
  </si>
  <si>
    <t>Rewitalizacja  ulicy Bolesława Chrobrego os. Bocianowo-Śródmieście-Stare Miasto (Program BBO)</t>
  </si>
  <si>
    <t xml:space="preserve">Źródło finansowania: budżet Miasta
Cel, w tym zakres: Zadanie polega na  budowie miejsc parkingowych na os. Czyżkówko w obrębie ulic: Chojnicka – Pod Borem - Podniebna. Realizacja do kwoty przeznaczonej na zadanie. Dalszy etap budowy parkingu.
Lokalizacja: Osiedle Czyżkówko w obrębie ulic: Chojnicka – Pod Borem - Podniebna
</t>
  </si>
  <si>
    <t>Budowa fragmentu ścieżki nad Kanałem Bydgoskim  os. Flisy (Program BBO)</t>
  </si>
  <si>
    <t>Budowa infrastruktury dla niepełnosprawnych w budynku MDK nr 4 przy ul. Doworcowej na os. Bocianowo-Śródmieście-Stare Miasto (Program BBO)</t>
  </si>
  <si>
    <t>Urządzenie polany rekreacyjnej na os. Glinki-Rupienica (Program BBO)</t>
  </si>
  <si>
    <t>Budowa ogrodzenia boiska do siatkówki plażowej na os. Glinki-Rupienica (Program BBO)</t>
  </si>
  <si>
    <t>Modernizacja wejscia do świetlicy na os. Łęgnowo (Program BBO)</t>
  </si>
  <si>
    <t>Posadzenie drzew na placu zabaw przy ul. Bronikowskiego na os. Flisy (program BBO)</t>
  </si>
  <si>
    <t>Nasadzenie roślinności przy estakadzie przy ul. Lewińskiego na os. Bydgoszcz-Wschód-Siernieczek (Program BBO)</t>
  </si>
  <si>
    <t xml:space="preserve">Źródło finansowania: budżet Miasta
Cel, w tym zakres: Zadanie polega na doposażeniu przejścia dla pieszych przy ul. Bronikowskiego, między Parkiem nad Starym Kanałem, a ul. Spacerową o elementy bezpieczeństwa ruchu drogowego.
Lokalizacja: ul. Bronikowkiego, Osiedle. Miedzyń-Prądy
</t>
  </si>
  <si>
    <t xml:space="preserve">Źródło finansowania: budżet Miasta
Cel, w tym zakres: Zadanie polega na budowie toru do jazdy na rowerach, rolkach, deskorolkach, hulajnogach tzw. Pumptrack.
Lokalizacja: teren pomiędzy ul. Tczewską, a ul. Krośnieńską, Osiedle Miedzyń-Prądy
</t>
  </si>
  <si>
    <t xml:space="preserve">Źródło finansowania: budżet Miasta
Cel, w tym zakres: Zadanie polega m.in. na budowie samoobsługowej stacji  naprawy rowerów na os. Miedzyń-Prądy (Program BBO)
Lokalizacja:  ul. Nakielska, Osiedle Miedzyń -Prądy
</t>
  </si>
  <si>
    <t xml:space="preserve">Źródło finansowania: budżet Miasta
Cel, w tym zakres: Zadanie polega na budowie ulicy Homarowej na os. Osowa Góra. Realizacja zadania do kwoty przeznaczonej na zadanie.
Lokalizacja: ulica Homarowa, Osiedle Osowa Góra
</t>
  </si>
  <si>
    <t xml:space="preserve">Źródło finansowania: budżet Miasta
Cel, w tym zakres: Zadanie polega na budowie ulicy Mikołaja Kotowicza na os. Wilczak-Jary. Realizacja zadania do kwoty przeznaczonej na zadanie.
Lokalizacja: ul. Mikołaja Kotowicza, Osiedle Wilczak-Jary
</t>
  </si>
  <si>
    <t xml:space="preserve">Źródło finansowania: budżet Miasta
Cel, w tym zakres: Zadanie polega na dalszej rewitalizacji ulicy Krakowskiej na os. Bielawy.
Lokalizacja: ul. Krakowska, Osiedle Bielawy
</t>
  </si>
  <si>
    <t xml:space="preserve">Źródło finansowania: budżet Miasta
Cel, w tym zakres:Zadanie polega m.in. na instalacji kamery, w ramach monitoringu miejskiego w rejonie ulicy Zurna i ulicy Skarżyńskiego
Lokalizacja: ulicy Zurna, Skarżyńskiego, Osiedle Nowy Fordon
</t>
  </si>
  <si>
    <t xml:space="preserve">Źródło finansowania: budżet Miasta
Cel, w tym zakres: Zadanie polega na przeprowadzeniu zakupów inwestycyjnych dla celów Kina Jeremi dotyczących  m.in. projektora  i serwera kina cyfrowego.
Lokalizacja: Kino Jeremi, Zespół Szkół Nr 5 ul. Gen. A. Fieldorfa „Nila’ 13
</t>
  </si>
  <si>
    <t>Doposażenie przejść dla pieszych na os. Tatrzańskie (Program BBO)</t>
  </si>
  <si>
    <t xml:space="preserve">Źródło finansowania: budżet Miasta
Cel, w tym zakres: Zadanie polega na doposażeniu przejść dla pieszych w ciągu ulicy Pelplińskiej na terenie Osiedla Tatrzańskiego m.in. w dodatkowe oświetlenie.
Lokalizacja: ul. Pelplińska, Osiedle Tatrzańskie
</t>
  </si>
  <si>
    <t>Zagospodarowanie terenu na os. Tatrzańskim (Progrm BBO)</t>
  </si>
  <si>
    <t xml:space="preserve">Źródło finansowania: budżet Miasta
Cel, w tym zakres: Zadanie obejmuje zagospodarowanie terenu na os. Tatrzańskim na niezagospodarowanych terenach zielonych poprzez urządzenie "Łąki miejskiej"
Lokalizacja: ul. Jarużyńska, Osiedle Tatrzańskie
</t>
  </si>
  <si>
    <t xml:space="preserve">Źródło finansowania: budżet Miasta
Cel, w tym zakres: Zadanie obejmuje przebudowę skrzyżowania ulic Lawinowej i Zbójnickiej na wyniesione.
Lokalizacja: skrzyżowanie ulic Lawinowej i Zbójnickie, Osiedle Tatrzańskie
</t>
  </si>
  <si>
    <t xml:space="preserve">Źródło finansowania: budżet Miasta
Cel, w tym zakres: Zadanie obejmuje zagospodarowanie terenu poprzez m.in.  zmodernizowanie nawierzchni boiska, budowę ścianki do  tenisa, bieżni tartanowej i skoczni w dal. 
Lokalizacja: ul. Wyzwolenia 4, Osiedle Stary Fordon
</t>
  </si>
  <si>
    <t xml:space="preserve">Źródło finansowania: budżet Miasta
Cel, w tym zakres: Zadanie obejmuje zagospodarowanie terenu przy ul. Stawowej  poprzez budowę m.in. bieżni tartanowej, zewnętrznego stołu do ping-ponga, zewnętrznego stołu do gry w piłkarzyki, interaktywnej bramki do piłki nożnej typu ShotSpot  oraz zręcznościowej gry interaktywnej typu Audiozone. 
Lokalizacja: ul. Stawowa 53, Osiedle Błonie
</t>
  </si>
  <si>
    <t xml:space="preserve">Źródło finansowania: budżet Miasta
Cel, w tym zakres:Zadanie obejmuje wymianę chodnika przy ul. Morcinka 8 na odcinku przy skwerze Dunarowskiego pomiędzy ul.  Morcinka 8 a ul. Okrzei 2. 
Lokalizacja:  ul. Morcinka, Osiedle Błonie
</t>
  </si>
  <si>
    <t xml:space="preserve">Źródło finansowania: budżet Miasta
Cel, w tym zakres: Zadanie obejmuje wymianę chodnika przy ul. Gałczyńskiego na os. Błonie na odcinku pomiędzy skwerem, a ogrodzeniem Banku i Szkoły przy ul. Gałczyńskiego 23 – od Gałczyńskiego 21 do Okrzei 2
Lokalizacja: ul. Gałczyńskiego, Osiedle Błonie
</t>
  </si>
  <si>
    <t xml:space="preserve">Źródło finansowania: budżet Miasta
Cel, w tym zakres: Zadanie polega na budowie dalszego odcinka ulicy Gersona na os.Górzyskowo.
Lokalizacja: ul. Gersona, Osiedle Górzyskowo
</t>
  </si>
  <si>
    <t xml:space="preserve">Źródło finansowania: budżet Miasta
Cel, w tym zakres:Zadanie polega na zakupie i montażu defibrylatorów na terenie osiedla Szwederowo.
Lokalizacja: Osiedle Szwederowo
</t>
  </si>
  <si>
    <t xml:space="preserve">Źródło finansowania: budżet Miasta
Cel, w tym zakres: Zadanie polega m.in. na modernizacji schodów zewnętrznych i podjazdu dla osób niepełnosprawnych na terenie ZS 30 przy ulicy Jesionowej.
Lokalizacja: ul. Jesionowa, Osiedle Szwederowo
</t>
  </si>
  <si>
    <t xml:space="preserve">Źródło finansowania: budżet Miasta
Cel, w tym zakres: Zadanie polega m.in. na instalacji windy, poręczy i podjazdów dla osób niepełnosprawnych w budynku MDK nr 4 przy ul. Dworcowej.
Lokalizacja: ul. Dworcowa, Osiedle Bocianowo-Śródmieście-Stare Miasto
</t>
  </si>
  <si>
    <t xml:space="preserve">Źródło finansowania: budżet Miasta
Cel, w tym zakres: Zadanie polega m.in. na montażu punktu monitoringu miejskiego, montażu słupków uniemożliwiających nielegalne parkowanie, doposażenie przejść dla pieszych  w elementy aktywne, ustawienie dystrybutorów na woreczki na psie odchody, ustawienie dodatkowych śmietników, montaż  ławek ulicznych
Lokalizacja: ul. Bolesława Chrobrego, Osiedle Bocianowo-Śródmieście-Stare Miasto
</t>
  </si>
  <si>
    <t xml:space="preserve">Źródło finansowania: budżet Miasta
Cel, w tym zakres:Zadanie polega na wykonaniu projektu i wykonaniu polany rekreacyjnej.
Lokalizacja: Osiedle Glinki-Rupienica
</t>
  </si>
  <si>
    <t xml:space="preserve">Źródło finansowania: budżet Miasta
Cel, w tym zakres:Zadanie obejmuje budowę ogrodzenia do istniejącego boiska do siatkówki plażowej.
Lokalizacja: Osiedle Glinki-Rupienica
</t>
  </si>
  <si>
    <t xml:space="preserve">Źródło finansowania: budżet Miasta
Cel, w tym zakres: Zadanie obejmuje rozbudowę istniejącego placu zabaw i rekreacji  wraz z modernizacją części nawierzchni na terenie przyszkolnym przy ul. Karpackiej.
Lokalizacja: ul. Karpacka, Osiedle Wzgórze Wolności
</t>
  </si>
  <si>
    <t xml:space="preserve">Źródło finansowania: budżet Miasta
Cel, w tym zakres: Zadanie polega na zagospodarowaniu terenu przy ul. Kombatantów 2 poprzez m.in.  budowę bieżni tartanowej, skoczni w dal, kreatywnego placu gier oraz ustawieniu ławek.
Lokalizacja: ul. Kombatantów, Osiedle Kapuściska 
</t>
  </si>
  <si>
    <t>Utworzenie miejsca do grillowania na os. Kapuściska (Program BBO)</t>
  </si>
  <si>
    <t xml:space="preserve">Źródło finansowania: budżet Miasta
Cel, w tym zakres: Zadanie polega m.in. na przebudowie wejścia do świetlicy środowiskowej na os. Łęgnowo Wieś. Realizacja elementów do wysokości limitu środków.  
Lokalizacja: ul. Świetlicowa, Osiedle Łęgnowo
</t>
  </si>
  <si>
    <t xml:space="preserve">Źródło finansowania: budżet Miasta
Cel, w tym zakres:Zadanie obejmuje budowę oświetlenia na ul. Wypaleniska na os. Łęgnowo Wieś.
Lokalizacja: ul. Wypaleniska, Osiedle Łęgnowo Wieś
</t>
  </si>
  <si>
    <t xml:space="preserve">Źródło finansowania: budżet Miasta
Cel, w tym zakres: Zadanie polega m.in. na budowie podświetlanych tężni solankowych na Osowej Górze, w Fordonie i na Wyżynach.
Lokalizacja: Osiedla: Osowa góra, Fordon, Wyżyny
</t>
  </si>
  <si>
    <t xml:space="preserve">Źródło finansowania: budżet Miasta
Cel, w tym zakres: Zadanie polega m.in. na wykonaniu nowej nawierzchni ścieżki spacerowej oraz wytyczenie i wykonanie ścieżki rowerowej wzdłuż kanału, wzmocnienie nabrzeża oraz zaprojektowanie i wykonaniu 3 nowych fontann na kanale. Realizacja do kwoty przeznaczonej na zadanie 
Lokalizacja: Osiedle Okole, Osiedle Wilczak-Jary
</t>
  </si>
  <si>
    <t xml:space="preserve">Źródło finansowania: budżet Miasta
Cel, w tym zakres: Zadanie obejmuje m.in. budowę skweru zabaw dla dzieci, wraz z elementami plenerowej siłowni oraz ustawienie ławeczki dla osób starszych.
Lokalizacja: ul. Smoleńska, Osiedle Zimne Wody-Czersko Polskie
</t>
  </si>
  <si>
    <t>Zagospodarowanie alejki na os. Jachcice (Program BBO)</t>
  </si>
  <si>
    <t>Zagospodarowanie terenu przy ul. Witebskiej na os. Brdyujście (Program BBO)</t>
  </si>
  <si>
    <t xml:space="preserve">Źródło finansowania: budżet Miasta
Cel, w tym zakres: Zadanie polega na przeprowadzeniu zakupów inwestycyjnych dotyczących  dodatkowego sprzętu wodnego 
Lokalizacja: Osiedle Brdyujście
</t>
  </si>
  <si>
    <t xml:space="preserve">Źródło finansowania: budżet Miasta
Cel, w tym zakres: Zadanie polega na  ustawieniu  m.in.  wiaty z podłożem z kostki betonowej i zamontowanie lampy na terenie przy ul. Witebskiej 2a na os. Brdyujście. Realizacja do kwoty przeznaczonej na zadanie.
Lokalizacja: ul. Witebska, Osiedle Brdyujście
</t>
  </si>
  <si>
    <t xml:space="preserve">Źródło finansowania: budżet Miasta
Cel, w tym zakres: Zadanie polega m.in.. na zagospodarowaniu ścieżki na terenie przy ul. Bronikowskiego na os. Flisy.
Lokalizacja: Osiedle Flisy, teren pomiędzy ul. Bronikowskiego a Kanałem Bydgoskim
</t>
  </si>
  <si>
    <t xml:space="preserve">Źródło finansowania: budżet Miasta
Cel, w tym zakres: Zadanie polega na doposażeniu wybiegu dla psów na os. Okole w Parku nad Starym Kanałem Bydgoskim.
Lokalizacja: Park nad Starym Kanałem Bydgoskim, Osiedle Okole
</t>
  </si>
  <si>
    <t xml:space="preserve">Źródło finansowania: budżet Miasta
Cel, w tym zakres :Zadanie polega na budowie piłkochwytów na polanie nad Starym Kanałem Bydgoskim
Lokalizacja: Park nad Starym Kanałem Bydgoskim, Osiedle Okole
</t>
  </si>
  <si>
    <t xml:space="preserve">Źródło finansowania: budżet Miasta
Cel, w tym zakres: Zadanie polega  m.in. na budowie profesjonalnego placu do street workoutu, ścieżki zdrowia i dodatkowego urządzenia do siłowni plenerowej.
Lokalizacja: ul. Mochelska, Osiedle Piaski
</t>
  </si>
  <si>
    <t xml:space="preserve">Źródło finansowania: budżet Miasta
Cel, w tym zakres:Zadanie polega na kontynuacji robót budowlanych związanych z modernizacją budynku Uczniowskiego Klubu Sportowego przy ul. Smukalskiej 177 na podstawie  opracowanej w 2013 r. dokumentacji projektowej. 
Lokalizacja: ul. Smukalska 177, Osiedle Smukała-Opławiec-Janowo
</t>
  </si>
  <si>
    <t xml:space="preserve">Źródło finansowania: budżet Miasta
Cel, w tym zakres:Zadanie polega na budowie parkingu przy ul. Pestalozziego na os. Bartodzieje. 
Lokalizacja: ul. Pestalozziego, Osiedle Bartodzieje
</t>
  </si>
  <si>
    <t xml:space="preserve">Źródło finansowania: budżet Miasta
Cel, w tym zakres: Zadanie polega na posadzeniu drzew na placu zabaw przy ul. Bronikowskiego.
Lokalizacja: plac zabaw przy ul. Bronikowskiego, Osiedle Flisy
</t>
  </si>
  <si>
    <t xml:space="preserve">Źródło finansowania: budżet Miasta
Cel, w tym zakres:Zadanie polega m.in. na montażu tablic elektronicznych na przystankach przy ul. Curie-Skłodowskiej na os. Bartodzieje. 
Lokalizacja: ul. Curie-Skłodowskiej, Osiedle Bartodzieje
</t>
  </si>
  <si>
    <t xml:space="preserve">Źródło finansowania: budżet Miasta
Cel, w tym zakres: Zadanie polega m.in. na wykonaniu nasadzeń roślinności przy estakadzie przy ul. Lewińskiego na os. Bydgoszcz Wschód-Siernieczek.
Lokalizacja: ul. Lewińskiego, Osiedle Bydgoszcz Wschód-Siernieczek.
</t>
  </si>
  <si>
    <t xml:space="preserve">Źródło finansowania: budżet Miasta
Cel, w tym zakres: Zadanie polega na zagospodarowaniu terenu pasa zieleni na ul. 11 Listopada na Osiedlu Leśnym
Lokalizacja: ul. 11 Listopada, Osiedle Leśne
</t>
  </si>
  <si>
    <t xml:space="preserve">Źródło finansowania: budżet Miasta
Cel, w tym zakres: Zadanie polega m.in. na budowie placu zabaw i placu do street workoutu, montażu tablic edukacyjnych  w rejonie ulic Bydgoskich Olimpijczyków, Władysława Andersa oraz Igrzyskowej 
Lokalizacja: teren pomiędzy ulicami Bydgoskich Olimpijczyków, Władysława Andersa oraz Igrzyskowej, Osiedle Nowy Fordon 
</t>
  </si>
  <si>
    <t xml:space="preserve">Źródło finansowania: budżet Miasta
Cel, w tym zakres: Zadanie polega na przeprowadzeniu zakupów inwestycyjnych dla celów sali widowiskowej ul. Piwnika Ponurego 10 dotyczących   m.in. systemu mikrofonów bezprzewodowych, systemu odsłuchów monitorowych, zakup  mikrofonów wokalnych i instrumentalnych wraz ze statywami i okablowaniem, zakup  parawanu akustycznego, skrzyń typu case do przechowywania miksera i sterownika oświetlenia.
Lokalizacja: ul. Piwnika Ponurego 10, Osiedle Nowy Fordon. 
</t>
  </si>
  <si>
    <t xml:space="preserve">Źródło finansowania: budżet Miasta
Cel, w tym zakres: Zadanie obejmuje zagospodarowanie terenu poprzez m.in. stworzenie zespołu instalacji artystycznych łączących w sobie różne formy sztuki - malarstwo, rzeźbę, poezję.
Lokalizacja: Osiedle Terenów Nadwiślańskich 
</t>
  </si>
  <si>
    <t xml:space="preserve">Źródło finansowania: budżet Miasta
Cel, w tym zakres:Zadanie polega na zagospodarowaniu terenu przy ul. Leszczyńskiego poprzez m.in. doposażenie placu zabaw i siłowni zewnętrznej  o nowe urządzenia rekreacyjne oraz budowę ujęcia wodnego i ścianki wodnej z fontanną
Lokalizacja: ul. Leszczyńskiego, Osiedle Szwederowo
</t>
  </si>
  <si>
    <t xml:space="preserve">Źródło finansowania: budżet Miasta
Cel, w tym zakres:Zadanie polega m.in. na budowie placu zabaw oraz mini. siłowni zewnętrznej na terenie przy ul. Zygmunta Augusta.
Lokalizacja: ul. Zygmunta Augusta, Osiedle Bocianowo-Śródmieście-Stare Miasto 
</t>
  </si>
  <si>
    <t xml:space="preserve">Źródło finansowania: budżet Miasta
Cel, w tym zakres: Zadanie polega na zagospodarowaniu terenu przy ul. Czołgistów na os. Jachcice na terenie pomiędzy biblioteką osiedlową a Przychodnią poprzez stworzenie alejki z mini skwerem osiedlowym (ławki, zieleń) o charakterze rekreacyjnym.
Lokalizacja: ul. Czołgistów, Osiedle Jachcice
</t>
  </si>
  <si>
    <t xml:space="preserve">Źródło finansowania: budżet Miasta
Cel, w tym zakres: Zadanie polega  na ustawieniu na terenie przy 5 Liceum Ogólnokształcącym przy ul. Szarych Szeregów   m.in.  miejsca na grille oraz niezbędnej infrastruktury, w tym: koszy na śmieci. 
Lokalizacja: ul. Szarych Szeregów, Osiedle Kapuściska
</t>
  </si>
  <si>
    <t xml:space="preserve">Źródło finansowania: budżet Miasta
Cel, w tym zakres: Zadanie obejmuje zagospodarowanie terenu przyszkolnego przy ul. Bohaterów Kragujewca w urządzenia do rekreacji sportowej poprzez budowę m.in. boisk sportowych i infrastruktury z nimi związanej. Realizacja do kwoty przeznaczonej na zadanie.
Lokalizacja: ul. Bohaterów Kragujewca, Osiedle Wyżyny
</t>
  </si>
  <si>
    <t xml:space="preserve">Źródło finansowania: budżet Miasta
Cel, w tym zakres: Zadanie polega na budowie stacji Bydgoskiego Roweru Aglomeracyjnego na Bulwarze Sebastiana Malinowskiego w okolicach ul. Kanałowej i ul. Staroszkolnej.
Lokalizacja: Bulwar Sebastiana Malinowskiego, Osiedle Okole
</t>
  </si>
  <si>
    <t>Montaż tablic elektronicznych na ul. Curie-Skłodowskiej na os. Bartodzieje (Program BBO)</t>
  </si>
  <si>
    <t>Budowa oświetlenia przy ul. Opałowej na os. Brdyujście (Program BBO)</t>
  </si>
  <si>
    <t xml:space="preserve">Źródło finansowania: budżet Miasta
Cel, w tym zakres: Zadanie polega na budowie dodatkowego oświetlenia przy ul. Opałowej na os. Brdyujście.
Lokalizacja: ul. Opałowa, Osiedle Brdyujście.
</t>
  </si>
  <si>
    <t>Modernizacja parkingu przy ul. Pestalozziego na os. Bartodzieje (Program BBO)</t>
  </si>
  <si>
    <t>Przebudowa chodnika przy ul. Gałczyńskiego na os. Błonie (Program BBO)</t>
  </si>
  <si>
    <t>Przebudowa chodnika przy ul. Morcinka na os. Błonie (Porgram BBO)</t>
  </si>
  <si>
    <t>Montaż stacji Bydgoskiego Roweru Aglomeracyjnego na os. Okole (Program BBO)</t>
  </si>
  <si>
    <t>wydatki na inwestycje i zakupy inwestycyjne</t>
  </si>
  <si>
    <t>wydatki związane z realizacja statutowych zadań</t>
  </si>
  <si>
    <t xml:space="preserve"> </t>
  </si>
  <si>
    <t xml:space="preserve">Rozdz. </t>
  </si>
  <si>
    <t>Dz.</t>
  </si>
  <si>
    <t>Kwota zadania</t>
  </si>
  <si>
    <t>Jednostka realizująca</t>
  </si>
  <si>
    <t>Wydatki na inwestycje i zakupy inwestycyjne</t>
  </si>
  <si>
    <t>Wykaz zadań realizowanych w ramach Programu BBO</t>
  </si>
  <si>
    <t xml:space="preserve">załącznik </t>
  </si>
  <si>
    <t>Grupa wydatków</t>
  </si>
  <si>
    <t xml:space="preserve">Nazwa zadania w budżecie Miasta </t>
  </si>
  <si>
    <t xml:space="preserve">Opis w budżecie Miasta </t>
  </si>
  <si>
    <t>Ogółem</t>
  </si>
  <si>
    <t>Wydatki bieżące związane z realizacją statutowych zadań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</si>
</sst>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justify" wrapText="1"/>
    </xf>
    <xf numFmtId="0" fontId="3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justify" wrapText="1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justify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zoomScale="70" zoomScaleNormal="70" workbookViewId="0">
      <pane ySplit="5" topLeftCell="A60" activePane="bottomLeft" state="frozen"/>
      <selection pane="bottomLeft" activeCell="A67" sqref="A67:E67"/>
    </sheetView>
  </sheetViews>
  <sheetFormatPr defaultRowHeight="18.75"/>
  <cols>
    <col min="1" max="2" width="9" style="28"/>
    <col min="3" max="3" width="22.625" style="29" customWidth="1"/>
    <col min="4" max="4" width="27.625" style="7" customWidth="1"/>
    <col min="5" max="5" width="125" style="8" customWidth="1"/>
    <col min="6" max="6" width="12.375" style="9" customWidth="1"/>
    <col min="7" max="7" width="13.625" style="10" customWidth="1"/>
    <col min="8" max="16384" width="9" style="11"/>
  </cols>
  <sheetData>
    <row r="1" spans="1:7" ht="23.25">
      <c r="F1" s="52" t="s">
        <v>119</v>
      </c>
      <c r="G1" s="53"/>
    </row>
    <row r="3" spans="1:7" ht="23.25">
      <c r="A3" s="54" t="s">
        <v>118</v>
      </c>
      <c r="B3" s="55"/>
      <c r="C3" s="55"/>
      <c r="D3" s="55"/>
      <c r="E3" s="55"/>
      <c r="F3" s="55"/>
      <c r="G3" s="55"/>
    </row>
    <row r="5" spans="1:7" s="15" customFormat="1" ht="54" customHeight="1">
      <c r="A5" s="30" t="s">
        <v>114</v>
      </c>
      <c r="B5" s="30" t="s">
        <v>113</v>
      </c>
      <c r="C5" s="31" t="s">
        <v>120</v>
      </c>
      <c r="D5" s="31" t="s">
        <v>121</v>
      </c>
      <c r="E5" s="31" t="s">
        <v>122</v>
      </c>
      <c r="F5" s="32" t="s">
        <v>115</v>
      </c>
      <c r="G5" s="27" t="s">
        <v>116</v>
      </c>
    </row>
    <row r="6" spans="1:7" ht="104.25" customHeight="1">
      <c r="A6" s="13">
        <v>600</v>
      </c>
      <c r="B6" s="13">
        <v>60016</v>
      </c>
      <c r="C6" s="13" t="s">
        <v>110</v>
      </c>
      <c r="D6" s="13" t="s">
        <v>6</v>
      </c>
      <c r="E6" s="16" t="s">
        <v>40</v>
      </c>
      <c r="F6" s="17">
        <v>258380</v>
      </c>
      <c r="G6" s="14" t="s">
        <v>0</v>
      </c>
    </row>
    <row r="7" spans="1:7" ht="96" customHeight="1">
      <c r="A7" s="18">
        <v>900</v>
      </c>
      <c r="B7" s="18">
        <v>90095</v>
      </c>
      <c r="C7" s="13" t="s">
        <v>110</v>
      </c>
      <c r="D7" s="13" t="s">
        <v>41</v>
      </c>
      <c r="E7" s="16" t="s">
        <v>84</v>
      </c>
      <c r="F7" s="17">
        <v>74000</v>
      </c>
      <c r="G7" s="14" t="s">
        <v>1</v>
      </c>
    </row>
    <row r="8" spans="1:7" ht="86.25" customHeight="1">
      <c r="A8" s="12">
        <v>900</v>
      </c>
      <c r="B8" s="12">
        <v>90004</v>
      </c>
      <c r="C8" s="13" t="s">
        <v>111</v>
      </c>
      <c r="D8" s="18" t="s">
        <v>46</v>
      </c>
      <c r="E8" s="16" t="s">
        <v>90</v>
      </c>
      <c r="F8" s="17">
        <v>3000</v>
      </c>
      <c r="G8" s="14" t="s">
        <v>2</v>
      </c>
    </row>
    <row r="9" spans="1:7" ht="93" customHeight="1">
      <c r="A9" s="18">
        <v>900</v>
      </c>
      <c r="B9" s="18">
        <v>90095</v>
      </c>
      <c r="C9" s="13" t="s">
        <v>110</v>
      </c>
      <c r="D9" s="13" t="s">
        <v>7</v>
      </c>
      <c r="E9" s="16" t="s">
        <v>49</v>
      </c>
      <c r="F9" s="17">
        <v>271477</v>
      </c>
      <c r="G9" s="14" t="s">
        <v>1</v>
      </c>
    </row>
    <row r="10" spans="1:7" ht="98.25" customHeight="1">
      <c r="A10" s="13">
        <v>600</v>
      </c>
      <c r="B10" s="13">
        <v>60015</v>
      </c>
      <c r="C10" s="13" t="s">
        <v>110</v>
      </c>
      <c r="D10" s="13" t="s">
        <v>9</v>
      </c>
      <c r="E10" s="16" t="s">
        <v>48</v>
      </c>
      <c r="F10" s="17">
        <v>15000</v>
      </c>
      <c r="G10" s="14" t="s">
        <v>0</v>
      </c>
    </row>
    <row r="11" spans="1:7" ht="103.5" customHeight="1">
      <c r="A11" s="12">
        <v>600</v>
      </c>
      <c r="B11" s="12">
        <v>60004</v>
      </c>
      <c r="C11" s="13" t="s">
        <v>110</v>
      </c>
      <c r="D11" s="13" t="s">
        <v>8</v>
      </c>
      <c r="E11" s="16" t="s">
        <v>50</v>
      </c>
      <c r="F11" s="17">
        <v>50000</v>
      </c>
      <c r="G11" s="14" t="s">
        <v>0</v>
      </c>
    </row>
    <row r="12" spans="1:7" ht="104.25" customHeight="1">
      <c r="A12" s="12">
        <v>900</v>
      </c>
      <c r="B12" s="12">
        <v>90095</v>
      </c>
      <c r="C12" s="13" t="s">
        <v>110</v>
      </c>
      <c r="D12" s="13" t="s">
        <v>10</v>
      </c>
      <c r="E12" s="16" t="s">
        <v>85</v>
      </c>
      <c r="F12" s="17">
        <v>30000</v>
      </c>
      <c r="G12" s="14" t="s">
        <v>2</v>
      </c>
    </row>
    <row r="13" spans="1:7" ht="25.5" customHeight="1">
      <c r="A13" s="49">
        <v>900</v>
      </c>
      <c r="B13" s="49">
        <v>90095</v>
      </c>
      <c r="C13" s="48" t="s">
        <v>110</v>
      </c>
      <c r="D13" s="48" t="s">
        <v>35</v>
      </c>
      <c r="E13" s="46" t="s">
        <v>86</v>
      </c>
      <c r="F13" s="47">
        <v>40000</v>
      </c>
      <c r="G13" s="50" t="s">
        <v>1</v>
      </c>
    </row>
    <row r="14" spans="1:7" ht="15" customHeight="1">
      <c r="A14" s="49"/>
      <c r="B14" s="49"/>
      <c r="C14" s="48"/>
      <c r="D14" s="48"/>
      <c r="E14" s="46"/>
      <c r="F14" s="47"/>
      <c r="G14" s="50"/>
    </row>
    <row r="15" spans="1:7" ht="42.75" customHeight="1">
      <c r="A15" s="49"/>
      <c r="B15" s="49"/>
      <c r="C15" s="48"/>
      <c r="D15" s="48"/>
      <c r="E15" s="46"/>
      <c r="F15" s="47"/>
      <c r="G15" s="50"/>
    </row>
    <row r="16" spans="1:7" ht="101.25" customHeight="1">
      <c r="A16" s="12">
        <v>600</v>
      </c>
      <c r="B16" s="12">
        <v>60004</v>
      </c>
      <c r="C16" s="13" t="s">
        <v>110</v>
      </c>
      <c r="D16" s="13" t="s">
        <v>109</v>
      </c>
      <c r="E16" s="16" t="s">
        <v>102</v>
      </c>
      <c r="F16" s="17">
        <v>130000</v>
      </c>
      <c r="G16" s="14" t="s">
        <v>0</v>
      </c>
    </row>
    <row r="17" spans="1:7" ht="105" customHeight="1">
      <c r="A17" s="13">
        <v>600</v>
      </c>
      <c r="B17" s="13">
        <v>60016</v>
      </c>
      <c r="C17" s="13" t="s">
        <v>110</v>
      </c>
      <c r="D17" s="13" t="s">
        <v>11</v>
      </c>
      <c r="E17" s="16" t="s">
        <v>51</v>
      </c>
      <c r="F17" s="17">
        <v>312000</v>
      </c>
      <c r="G17" s="14" t="s">
        <v>0</v>
      </c>
    </row>
    <row r="18" spans="1:7" ht="108.75" customHeight="1">
      <c r="A18" s="13">
        <v>600</v>
      </c>
      <c r="B18" s="13">
        <v>60016</v>
      </c>
      <c r="C18" s="13" t="s">
        <v>110</v>
      </c>
      <c r="D18" s="13" t="s">
        <v>12</v>
      </c>
      <c r="E18" s="16" t="s">
        <v>52</v>
      </c>
      <c r="F18" s="17">
        <v>263582</v>
      </c>
      <c r="G18" s="14" t="s">
        <v>0</v>
      </c>
    </row>
    <row r="19" spans="1:7" ht="108.75" customHeight="1">
      <c r="A19" s="12">
        <v>900</v>
      </c>
      <c r="B19" s="12">
        <v>90095</v>
      </c>
      <c r="C19" s="13" t="s">
        <v>110</v>
      </c>
      <c r="D19" s="13" t="s">
        <v>13</v>
      </c>
      <c r="E19" s="16" t="s">
        <v>87</v>
      </c>
      <c r="F19" s="17">
        <v>92229</v>
      </c>
      <c r="G19" s="14" t="s">
        <v>1</v>
      </c>
    </row>
    <row r="20" spans="1:7" ht="101.25" customHeight="1">
      <c r="A20" s="18">
        <v>926</v>
      </c>
      <c r="B20" s="18">
        <v>92601</v>
      </c>
      <c r="C20" s="13" t="s">
        <v>110</v>
      </c>
      <c r="D20" s="18" t="s">
        <v>33</v>
      </c>
      <c r="E20" s="16" t="s">
        <v>88</v>
      </c>
      <c r="F20" s="17">
        <v>75000</v>
      </c>
      <c r="G20" s="14" t="s">
        <v>1</v>
      </c>
    </row>
    <row r="21" spans="1:7" ht="103.5" customHeight="1">
      <c r="A21" s="12">
        <v>600</v>
      </c>
      <c r="B21" s="12">
        <v>60016</v>
      </c>
      <c r="C21" s="13" t="s">
        <v>110</v>
      </c>
      <c r="D21" s="13" t="s">
        <v>106</v>
      </c>
      <c r="E21" s="16" t="s">
        <v>89</v>
      </c>
      <c r="F21" s="17">
        <v>300000</v>
      </c>
      <c r="G21" s="14" t="s">
        <v>0</v>
      </c>
    </row>
    <row r="22" spans="1:7" ht="99" customHeight="1">
      <c r="A22" s="12">
        <v>600</v>
      </c>
      <c r="B22" s="12">
        <v>60004</v>
      </c>
      <c r="C22" s="13" t="s">
        <v>110</v>
      </c>
      <c r="D22" s="13" t="s">
        <v>103</v>
      </c>
      <c r="E22" s="16" t="s">
        <v>91</v>
      </c>
      <c r="F22" s="17">
        <v>300000</v>
      </c>
      <c r="G22" s="14" t="s">
        <v>0</v>
      </c>
    </row>
    <row r="23" spans="1:7" ht="83.25" customHeight="1">
      <c r="A23" s="13">
        <v>600</v>
      </c>
      <c r="B23" s="13">
        <v>60016</v>
      </c>
      <c r="C23" s="13" t="s">
        <v>110</v>
      </c>
      <c r="D23" s="13" t="s">
        <v>34</v>
      </c>
      <c r="E23" s="16" t="s">
        <v>53</v>
      </c>
      <c r="F23" s="17">
        <v>182000</v>
      </c>
      <c r="G23" s="14" t="s">
        <v>0</v>
      </c>
    </row>
    <row r="24" spans="1:7" ht="102.75" customHeight="1">
      <c r="A24" s="12">
        <v>900</v>
      </c>
      <c r="B24" s="12">
        <v>90004</v>
      </c>
      <c r="C24" s="13" t="s">
        <v>111</v>
      </c>
      <c r="D24" s="13" t="s">
        <v>47</v>
      </c>
      <c r="E24" s="16" t="s">
        <v>92</v>
      </c>
      <c r="F24" s="17">
        <v>83500</v>
      </c>
      <c r="G24" s="14" t="s">
        <v>2</v>
      </c>
    </row>
    <row r="25" spans="1:7" ht="90.75" customHeight="1">
      <c r="A25" s="19">
        <v>926</v>
      </c>
      <c r="B25" s="19">
        <v>92601</v>
      </c>
      <c r="C25" s="13" t="s">
        <v>110</v>
      </c>
      <c r="D25" s="13" t="s">
        <v>20</v>
      </c>
      <c r="E25" s="16" t="s">
        <v>82</v>
      </c>
      <c r="F25" s="17">
        <v>30000</v>
      </c>
      <c r="G25" s="14" t="s">
        <v>4</v>
      </c>
    </row>
    <row r="26" spans="1:7" ht="109.5" customHeight="1">
      <c r="A26" s="19">
        <v>900</v>
      </c>
      <c r="B26" s="19">
        <v>90095</v>
      </c>
      <c r="C26" s="13" t="s">
        <v>110</v>
      </c>
      <c r="D26" s="13" t="s">
        <v>81</v>
      </c>
      <c r="E26" s="16" t="s">
        <v>83</v>
      </c>
      <c r="F26" s="17">
        <v>61446</v>
      </c>
      <c r="G26" s="14" t="s">
        <v>1</v>
      </c>
    </row>
    <row r="27" spans="1:7" ht="101.25" customHeight="1">
      <c r="A27" s="18">
        <v>900</v>
      </c>
      <c r="B27" s="18">
        <v>90015</v>
      </c>
      <c r="C27" s="13" t="s">
        <v>110</v>
      </c>
      <c r="D27" s="13" t="s">
        <v>104</v>
      </c>
      <c r="E27" s="16" t="s">
        <v>105</v>
      </c>
      <c r="F27" s="17">
        <v>15000</v>
      </c>
      <c r="G27" s="14" t="s">
        <v>0</v>
      </c>
    </row>
    <row r="28" spans="1:7" ht="105.75" customHeight="1">
      <c r="A28" s="18">
        <v>900</v>
      </c>
      <c r="B28" s="18">
        <v>90095</v>
      </c>
      <c r="C28" s="13" t="s">
        <v>110</v>
      </c>
      <c r="D28" s="13" t="s">
        <v>21</v>
      </c>
      <c r="E28" s="16" t="s">
        <v>93</v>
      </c>
      <c r="F28" s="17">
        <v>287284</v>
      </c>
      <c r="G28" s="14" t="s">
        <v>1</v>
      </c>
    </row>
    <row r="29" spans="1:7" ht="102" customHeight="1">
      <c r="A29" s="12">
        <v>754</v>
      </c>
      <c r="B29" s="12">
        <v>75421</v>
      </c>
      <c r="C29" s="13" t="s">
        <v>110</v>
      </c>
      <c r="D29" s="13" t="s">
        <v>22</v>
      </c>
      <c r="E29" s="16" t="s">
        <v>54</v>
      </c>
      <c r="F29" s="17">
        <v>90000</v>
      </c>
      <c r="G29" s="14" t="s">
        <v>5</v>
      </c>
    </row>
    <row r="30" spans="1:7" ht="147" customHeight="1">
      <c r="A30" s="18">
        <v>900</v>
      </c>
      <c r="B30" s="18">
        <v>90095</v>
      </c>
      <c r="C30" s="13" t="s">
        <v>110</v>
      </c>
      <c r="D30" s="13" t="s">
        <v>36</v>
      </c>
      <c r="E30" s="16" t="s">
        <v>94</v>
      </c>
      <c r="F30" s="17">
        <v>210000</v>
      </c>
      <c r="G30" s="14" t="s">
        <v>1</v>
      </c>
    </row>
    <row r="31" spans="1:7" ht="108" customHeight="1">
      <c r="A31" s="12">
        <v>801</v>
      </c>
      <c r="B31" s="12">
        <v>80195</v>
      </c>
      <c r="C31" s="13" t="s">
        <v>110</v>
      </c>
      <c r="D31" s="13" t="s">
        <v>23</v>
      </c>
      <c r="E31" s="16" t="s">
        <v>55</v>
      </c>
      <c r="F31" s="17">
        <v>150000</v>
      </c>
      <c r="G31" s="14" t="s">
        <v>4</v>
      </c>
    </row>
    <row r="32" spans="1:7" ht="156.75" customHeight="1">
      <c r="A32" s="12">
        <v>801</v>
      </c>
      <c r="B32" s="12">
        <v>80195</v>
      </c>
      <c r="C32" s="13" t="s">
        <v>110</v>
      </c>
      <c r="D32" s="13" t="s">
        <v>24</v>
      </c>
      <c r="E32" s="16" t="s">
        <v>95</v>
      </c>
      <c r="F32" s="17">
        <v>100000</v>
      </c>
      <c r="G32" s="14" t="s">
        <v>4</v>
      </c>
    </row>
    <row r="33" spans="1:7" ht="104.25" customHeight="1">
      <c r="A33" s="12">
        <v>900</v>
      </c>
      <c r="B33" s="12">
        <v>90015</v>
      </c>
      <c r="C33" s="13" t="s">
        <v>110</v>
      </c>
      <c r="D33" s="13" t="s">
        <v>56</v>
      </c>
      <c r="E33" s="16" t="s">
        <v>57</v>
      </c>
      <c r="F33" s="17">
        <v>180000</v>
      </c>
      <c r="G33" s="14" t="s">
        <v>0</v>
      </c>
    </row>
    <row r="34" spans="1:7" ht="106.5" customHeight="1">
      <c r="A34" s="18">
        <v>900</v>
      </c>
      <c r="B34" s="18">
        <v>90095</v>
      </c>
      <c r="C34" s="13" t="s">
        <v>110</v>
      </c>
      <c r="D34" s="13" t="s">
        <v>58</v>
      </c>
      <c r="E34" s="16" t="s">
        <v>59</v>
      </c>
      <c r="F34" s="17">
        <v>150000</v>
      </c>
      <c r="G34" s="14" t="s">
        <v>1</v>
      </c>
    </row>
    <row r="35" spans="1:7" ht="107.25" customHeight="1">
      <c r="A35" s="12">
        <v>600</v>
      </c>
      <c r="B35" s="12">
        <v>60016</v>
      </c>
      <c r="C35" s="13" t="s">
        <v>110</v>
      </c>
      <c r="D35" s="13" t="s">
        <v>25</v>
      </c>
      <c r="E35" s="16" t="s">
        <v>60</v>
      </c>
      <c r="F35" s="17">
        <v>200000</v>
      </c>
      <c r="G35" s="14" t="s">
        <v>0</v>
      </c>
    </row>
    <row r="36" spans="1:7" ht="14.25" customHeight="1">
      <c r="A36" s="51">
        <v>900</v>
      </c>
      <c r="B36" s="51">
        <v>90095</v>
      </c>
      <c r="C36" s="48" t="s">
        <v>110</v>
      </c>
      <c r="D36" s="48" t="s">
        <v>26</v>
      </c>
      <c r="E36" s="46" t="s">
        <v>96</v>
      </c>
      <c r="F36" s="47">
        <v>140000</v>
      </c>
      <c r="G36" s="50" t="s">
        <v>1</v>
      </c>
    </row>
    <row r="37" spans="1:7" ht="80.25" customHeight="1">
      <c r="A37" s="51"/>
      <c r="B37" s="51"/>
      <c r="C37" s="48"/>
      <c r="D37" s="48"/>
      <c r="E37" s="46"/>
      <c r="F37" s="47"/>
      <c r="G37" s="50"/>
    </row>
    <row r="38" spans="1:7" ht="28.5" customHeight="1">
      <c r="A38" s="51"/>
      <c r="B38" s="51"/>
      <c r="C38" s="48"/>
      <c r="D38" s="48"/>
      <c r="E38" s="46"/>
      <c r="F38" s="47"/>
      <c r="G38" s="50"/>
    </row>
    <row r="39" spans="1:7" ht="122.25" customHeight="1">
      <c r="A39" s="13">
        <v>801</v>
      </c>
      <c r="B39" s="13">
        <v>80101</v>
      </c>
      <c r="C39" s="13" t="s">
        <v>110</v>
      </c>
      <c r="D39" s="18" t="s">
        <v>31</v>
      </c>
      <c r="E39" s="16" t="s">
        <v>61</v>
      </c>
      <c r="F39" s="17">
        <v>341000</v>
      </c>
      <c r="G39" s="14" t="s">
        <v>1</v>
      </c>
    </row>
    <row r="40" spans="1:7" ht="124.5" customHeight="1">
      <c r="A40" s="13">
        <v>801</v>
      </c>
      <c r="B40" s="13">
        <v>80101</v>
      </c>
      <c r="C40" s="13" t="s">
        <v>110</v>
      </c>
      <c r="D40" s="13" t="s">
        <v>32</v>
      </c>
      <c r="E40" s="16" t="s">
        <v>62</v>
      </c>
      <c r="F40" s="17">
        <v>380855</v>
      </c>
      <c r="G40" s="14" t="s">
        <v>1</v>
      </c>
    </row>
    <row r="41" spans="1:7" ht="102" customHeight="1">
      <c r="A41" s="13">
        <v>600</v>
      </c>
      <c r="B41" s="13">
        <v>60016</v>
      </c>
      <c r="C41" s="13" t="s">
        <v>110</v>
      </c>
      <c r="D41" s="13" t="s">
        <v>108</v>
      </c>
      <c r="E41" s="16" t="s">
        <v>63</v>
      </c>
      <c r="F41" s="17">
        <v>36000</v>
      </c>
      <c r="G41" s="14" t="s">
        <v>0</v>
      </c>
    </row>
    <row r="42" spans="1:7" ht="99.75" customHeight="1">
      <c r="A42" s="12">
        <v>600</v>
      </c>
      <c r="B42" s="12">
        <v>60016</v>
      </c>
      <c r="C42" s="13" t="s">
        <v>110</v>
      </c>
      <c r="D42" s="13" t="s">
        <v>107</v>
      </c>
      <c r="E42" s="16" t="s">
        <v>64</v>
      </c>
      <c r="F42" s="17">
        <v>40000</v>
      </c>
      <c r="G42" s="14" t="s">
        <v>0</v>
      </c>
    </row>
    <row r="43" spans="1:7" ht="83.25" customHeight="1">
      <c r="A43" s="12">
        <v>600</v>
      </c>
      <c r="B43" s="12">
        <v>60016</v>
      </c>
      <c r="C43" s="13" t="s">
        <v>110</v>
      </c>
      <c r="D43" s="13" t="s">
        <v>14</v>
      </c>
      <c r="E43" s="16" t="s">
        <v>65</v>
      </c>
      <c r="F43" s="17">
        <v>316636</v>
      </c>
      <c r="G43" s="14" t="s">
        <v>0</v>
      </c>
    </row>
    <row r="44" spans="1:7" ht="141" customHeight="1">
      <c r="A44" s="18">
        <v>900</v>
      </c>
      <c r="B44" s="18">
        <v>90095</v>
      </c>
      <c r="C44" s="13" t="s">
        <v>110</v>
      </c>
      <c r="D44" s="13" t="s">
        <v>37</v>
      </c>
      <c r="E44" s="16" t="s">
        <v>97</v>
      </c>
      <c r="F44" s="17">
        <v>300000</v>
      </c>
      <c r="G44" s="14" t="s">
        <v>1</v>
      </c>
    </row>
    <row r="45" spans="1:7" ht="100.5" customHeight="1">
      <c r="A45" s="12">
        <v>754</v>
      </c>
      <c r="B45" s="12">
        <v>75421</v>
      </c>
      <c r="C45" s="13" t="s">
        <v>110</v>
      </c>
      <c r="D45" s="13" t="s">
        <v>30</v>
      </c>
      <c r="E45" s="16" t="s">
        <v>66</v>
      </c>
      <c r="F45" s="17">
        <v>200000</v>
      </c>
      <c r="G45" s="14" t="s">
        <v>5</v>
      </c>
    </row>
    <row r="46" spans="1:7" ht="104.25" customHeight="1">
      <c r="A46" s="12">
        <v>801</v>
      </c>
      <c r="B46" s="12">
        <v>80102</v>
      </c>
      <c r="C46" s="13" t="s">
        <v>110</v>
      </c>
      <c r="D46" s="13" t="s">
        <v>38</v>
      </c>
      <c r="E46" s="16" t="s">
        <v>67</v>
      </c>
      <c r="F46" s="17">
        <v>60000</v>
      </c>
      <c r="G46" s="14" t="s">
        <v>1</v>
      </c>
    </row>
    <row r="47" spans="1:7" ht="136.5" customHeight="1">
      <c r="A47" s="18">
        <v>900</v>
      </c>
      <c r="B47" s="18">
        <v>90095</v>
      </c>
      <c r="C47" s="13" t="s">
        <v>110</v>
      </c>
      <c r="D47" s="13" t="s">
        <v>42</v>
      </c>
      <c r="E47" s="16" t="s">
        <v>68</v>
      </c>
      <c r="F47" s="17">
        <v>250000</v>
      </c>
      <c r="G47" s="14" t="s">
        <v>1</v>
      </c>
    </row>
    <row r="48" spans="1:7" ht="111" customHeight="1">
      <c r="A48" s="12">
        <v>900</v>
      </c>
      <c r="B48" s="12">
        <v>90095</v>
      </c>
      <c r="C48" s="13" t="s">
        <v>110</v>
      </c>
      <c r="D48" s="13" t="s">
        <v>29</v>
      </c>
      <c r="E48" s="16" t="s">
        <v>98</v>
      </c>
      <c r="F48" s="17">
        <v>160000</v>
      </c>
      <c r="G48" s="14" t="s">
        <v>1</v>
      </c>
    </row>
    <row r="49" spans="1:14" ht="121.5" customHeight="1">
      <c r="A49" s="18">
        <v>900</v>
      </c>
      <c r="B49" s="18">
        <v>90095</v>
      </c>
      <c r="C49" s="13" t="s">
        <v>110</v>
      </c>
      <c r="D49" s="13" t="s">
        <v>39</v>
      </c>
      <c r="E49" s="16" t="s">
        <v>69</v>
      </c>
      <c r="F49" s="17">
        <v>210000</v>
      </c>
      <c r="G49" s="14" t="s">
        <v>0</v>
      </c>
    </row>
    <row r="50" spans="1:14" ht="150">
      <c r="A50" s="12">
        <v>900</v>
      </c>
      <c r="B50" s="12">
        <v>90095</v>
      </c>
      <c r="C50" s="13" t="s">
        <v>110</v>
      </c>
      <c r="D50" s="13" t="s">
        <v>80</v>
      </c>
      <c r="E50" s="16" t="s">
        <v>99</v>
      </c>
      <c r="F50" s="17">
        <v>108690</v>
      </c>
      <c r="G50" s="14" t="s">
        <v>1</v>
      </c>
    </row>
    <row r="51" spans="1:14" ht="86.25" customHeight="1">
      <c r="A51" s="12">
        <v>900</v>
      </c>
      <c r="B51" s="12">
        <v>90095</v>
      </c>
      <c r="C51" s="13" t="s">
        <v>110</v>
      </c>
      <c r="D51" s="13" t="s">
        <v>43</v>
      </c>
      <c r="E51" s="16" t="s">
        <v>70</v>
      </c>
      <c r="F51" s="17">
        <v>101630</v>
      </c>
      <c r="G51" s="14" t="s">
        <v>1</v>
      </c>
    </row>
    <row r="52" spans="1:14" ht="83.25" customHeight="1">
      <c r="A52" s="12">
        <v>900</v>
      </c>
      <c r="B52" s="12">
        <v>90095</v>
      </c>
      <c r="C52" s="13" t="s">
        <v>110</v>
      </c>
      <c r="D52" s="18" t="s">
        <v>44</v>
      </c>
      <c r="E52" s="16" t="s">
        <v>71</v>
      </c>
      <c r="F52" s="17">
        <v>33877</v>
      </c>
      <c r="G52" s="14" t="s">
        <v>1</v>
      </c>
    </row>
    <row r="53" spans="1:14" ht="143.25" customHeight="1">
      <c r="A53" s="13">
        <v>801</v>
      </c>
      <c r="B53" s="13">
        <v>80101</v>
      </c>
      <c r="C53" s="13" t="s">
        <v>110</v>
      </c>
      <c r="D53" s="13" t="s">
        <v>15</v>
      </c>
      <c r="E53" s="16" t="s">
        <v>72</v>
      </c>
      <c r="F53" s="17">
        <v>361000</v>
      </c>
      <c r="G53" s="14" t="s">
        <v>1</v>
      </c>
    </row>
    <row r="54" spans="1:14" ht="51" customHeight="1">
      <c r="A54" s="48">
        <v>801</v>
      </c>
      <c r="B54" s="48">
        <v>80101</v>
      </c>
      <c r="C54" s="48" t="s">
        <v>110</v>
      </c>
      <c r="D54" s="48" t="s">
        <v>28</v>
      </c>
      <c r="E54" s="46" t="s">
        <v>73</v>
      </c>
      <c r="F54" s="47">
        <v>450000</v>
      </c>
      <c r="G54" s="50" t="s">
        <v>1</v>
      </c>
    </row>
    <row r="55" spans="1:14" ht="40.5" customHeight="1">
      <c r="A55" s="48"/>
      <c r="B55" s="48"/>
      <c r="C55" s="48"/>
      <c r="D55" s="48"/>
      <c r="E55" s="46"/>
      <c r="F55" s="47"/>
      <c r="G55" s="50"/>
    </row>
    <row r="56" spans="1:14" ht="32.25" customHeight="1">
      <c r="A56" s="48"/>
      <c r="B56" s="48"/>
      <c r="C56" s="48"/>
      <c r="D56" s="48"/>
      <c r="E56" s="46"/>
      <c r="F56" s="47"/>
      <c r="G56" s="50"/>
    </row>
    <row r="57" spans="1:14" ht="106.5" customHeight="1">
      <c r="A57" s="12">
        <v>900</v>
      </c>
      <c r="B57" s="12">
        <v>90095</v>
      </c>
      <c r="C57" s="13" t="s">
        <v>110</v>
      </c>
      <c r="D57" s="13" t="s">
        <v>74</v>
      </c>
      <c r="E57" s="16" t="s">
        <v>100</v>
      </c>
      <c r="F57" s="17">
        <v>30000</v>
      </c>
      <c r="G57" s="14" t="s">
        <v>3</v>
      </c>
    </row>
    <row r="58" spans="1:14" ht="116.25" customHeight="1">
      <c r="A58" s="12">
        <v>900</v>
      </c>
      <c r="B58" s="12">
        <v>90095</v>
      </c>
      <c r="C58" s="13" t="s">
        <v>110</v>
      </c>
      <c r="D58" s="13" t="s">
        <v>45</v>
      </c>
      <c r="E58" s="16" t="s">
        <v>75</v>
      </c>
      <c r="F58" s="17">
        <v>73502</v>
      </c>
      <c r="G58" s="14" t="s">
        <v>1</v>
      </c>
    </row>
    <row r="59" spans="1:14" ht="107.25" customHeight="1">
      <c r="A59" s="12">
        <v>900</v>
      </c>
      <c r="B59" s="12">
        <v>90015</v>
      </c>
      <c r="C59" s="13" t="s">
        <v>110</v>
      </c>
      <c r="D59" s="13" t="s">
        <v>19</v>
      </c>
      <c r="E59" s="16" t="s">
        <v>76</v>
      </c>
      <c r="F59" s="17">
        <v>40000</v>
      </c>
      <c r="G59" s="14" t="s">
        <v>0</v>
      </c>
    </row>
    <row r="60" spans="1:14" ht="75.75" customHeight="1">
      <c r="A60" s="48">
        <v>801</v>
      </c>
      <c r="B60" s="48">
        <v>80101</v>
      </c>
      <c r="C60" s="48" t="s">
        <v>110</v>
      </c>
      <c r="D60" s="48" t="s">
        <v>27</v>
      </c>
      <c r="E60" s="46" t="s">
        <v>101</v>
      </c>
      <c r="F60" s="47">
        <v>1407420</v>
      </c>
      <c r="G60" s="44" t="s">
        <v>1</v>
      </c>
    </row>
    <row r="61" spans="1:14" ht="45" customHeight="1">
      <c r="A61" s="48"/>
      <c r="B61" s="48"/>
      <c r="C61" s="48"/>
      <c r="D61" s="48"/>
      <c r="E61" s="46"/>
      <c r="F61" s="47"/>
      <c r="G61" s="45"/>
    </row>
    <row r="62" spans="1:14" ht="108" customHeight="1">
      <c r="A62" s="12">
        <v>900</v>
      </c>
      <c r="B62" s="12">
        <v>90095</v>
      </c>
      <c r="C62" s="13" t="s">
        <v>110</v>
      </c>
      <c r="D62" s="13" t="s">
        <v>18</v>
      </c>
      <c r="E62" s="16" t="s">
        <v>79</v>
      </c>
      <c r="F62" s="17">
        <v>60570</v>
      </c>
      <c r="G62" s="14" t="s">
        <v>1</v>
      </c>
    </row>
    <row r="63" spans="1:14" ht="140.25" customHeight="1">
      <c r="A63" s="12">
        <v>900</v>
      </c>
      <c r="B63" s="12">
        <v>90095</v>
      </c>
      <c r="C63" s="13" t="s">
        <v>110</v>
      </c>
      <c r="D63" s="13" t="s">
        <v>16</v>
      </c>
      <c r="E63" s="16" t="s">
        <v>78</v>
      </c>
      <c r="F63" s="17">
        <v>1652000</v>
      </c>
      <c r="G63" s="14" t="s">
        <v>1</v>
      </c>
      <c r="N63" s="20"/>
    </row>
    <row r="64" spans="1:14" ht="106.5" customHeight="1" thickBot="1">
      <c r="A64" s="21">
        <v>900</v>
      </c>
      <c r="B64" s="21">
        <v>90095</v>
      </c>
      <c r="C64" s="22" t="s">
        <v>110</v>
      </c>
      <c r="D64" s="22" t="s">
        <v>17</v>
      </c>
      <c r="E64" s="23" t="s">
        <v>77</v>
      </c>
      <c r="F64" s="24">
        <v>1652000</v>
      </c>
      <c r="G64" s="25" t="s">
        <v>1</v>
      </c>
      <c r="K64" s="11" t="s">
        <v>112</v>
      </c>
    </row>
    <row r="65" spans="1:7" ht="41.25" customHeight="1">
      <c r="A65" s="38" t="s">
        <v>124</v>
      </c>
      <c r="B65" s="39"/>
      <c r="C65" s="39"/>
      <c r="D65" s="39"/>
      <c r="E65" s="39"/>
      <c r="F65" s="33">
        <f>F8+F24</f>
        <v>86500</v>
      </c>
      <c r="G65" s="34"/>
    </row>
    <row r="66" spans="1:7" ht="36.75" customHeight="1">
      <c r="A66" s="40" t="s">
        <v>117</v>
      </c>
      <c r="B66" s="41"/>
      <c r="C66" s="41"/>
      <c r="D66" s="41"/>
      <c r="E66" s="41"/>
      <c r="F66" s="26">
        <f>F6+F7+F9+F10+F11+F12+F13+F16+F17+F18+F19+F20+F21+F22+F23+F25+F26+F27+F28+F29+F30+F31+F32+F33+F34+F35+F36+F39+F40+F41+F42+F43+F44+F45+F46+F47+F48+F49+F50+F51+F52+F53+F54+F57+F58+F59+F60+F62+F63+F64</f>
        <v>12272578</v>
      </c>
      <c r="G66" s="36"/>
    </row>
    <row r="67" spans="1:7" s="2" customFormat="1" ht="56.25" customHeight="1" thickBot="1">
      <c r="A67" s="42" t="s">
        <v>123</v>
      </c>
      <c r="B67" s="43"/>
      <c r="C67" s="43"/>
      <c r="D67" s="43"/>
      <c r="E67" s="43"/>
      <c r="F67" s="35">
        <f>SUM(F65:F66)</f>
        <v>12359078</v>
      </c>
      <c r="G67" s="37"/>
    </row>
    <row r="68" spans="1:7" s="2" customFormat="1" ht="27" customHeight="1">
      <c r="A68" s="3"/>
      <c r="B68" s="4"/>
      <c r="C68" s="4"/>
      <c r="D68" s="4"/>
      <c r="E68" s="4"/>
      <c r="F68" s="5"/>
      <c r="G68" s="6"/>
    </row>
    <row r="69" spans="1:7" s="2" customFormat="1" ht="27" customHeight="1">
      <c r="A69" s="3"/>
      <c r="B69" s="4"/>
      <c r="C69" s="4"/>
      <c r="D69" s="4"/>
      <c r="E69" s="4"/>
      <c r="F69" s="5"/>
      <c r="G69" s="6"/>
    </row>
    <row r="72" spans="1:7">
      <c r="E72" s="1"/>
    </row>
  </sheetData>
  <mergeCells count="33">
    <mergeCell ref="F1:G1"/>
    <mergeCell ref="A3:G3"/>
    <mergeCell ref="G13:G15"/>
    <mergeCell ref="G36:G38"/>
    <mergeCell ref="G54:G56"/>
    <mergeCell ref="D54:D56"/>
    <mergeCell ref="F54:F56"/>
    <mergeCell ref="B60:B61"/>
    <mergeCell ref="A60:A61"/>
    <mergeCell ref="F60:F61"/>
    <mergeCell ref="C36:C38"/>
    <mergeCell ref="C54:C56"/>
    <mergeCell ref="C60:C61"/>
    <mergeCell ref="D36:D38"/>
    <mergeCell ref="D60:D61"/>
    <mergeCell ref="B36:B38"/>
    <mergeCell ref="A36:A38"/>
    <mergeCell ref="B54:B56"/>
    <mergeCell ref="A54:A56"/>
    <mergeCell ref="A65:E65"/>
    <mergeCell ref="A66:E66"/>
    <mergeCell ref="A67:E67"/>
    <mergeCell ref="G60:G61"/>
    <mergeCell ref="E13:E15"/>
    <mergeCell ref="E36:E38"/>
    <mergeCell ref="E54:E56"/>
    <mergeCell ref="E60:E61"/>
    <mergeCell ref="F13:F15"/>
    <mergeCell ref="C13:C15"/>
    <mergeCell ref="B13:B15"/>
    <mergeCell ref="A13:A15"/>
    <mergeCell ref="D13:D15"/>
    <mergeCell ref="F36:F38"/>
  </mergeCells>
  <pageMargins left="0.70866141732283472" right="0.70866141732283472" top="0.3937007874015748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rosolj</dc:creator>
  <cp:lastModifiedBy>grabowskam</cp:lastModifiedBy>
  <cp:lastPrinted>2018-12-17T11:35:00Z</cp:lastPrinted>
  <dcterms:created xsi:type="dcterms:W3CDTF">2018-12-03T09:22:00Z</dcterms:created>
  <dcterms:modified xsi:type="dcterms:W3CDTF">2018-12-17T11:38:13Z</dcterms:modified>
</cp:coreProperties>
</file>